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 activeTab="2"/>
  </bookViews>
  <sheets>
    <sheet name="OCTUBRE" sheetId="24" r:id="rId1"/>
    <sheet name="NOVIEMBRE" sheetId="25" r:id="rId2"/>
    <sheet name="DICIEMBRE" sheetId="26" r:id="rId3"/>
  </sheets>
  <definedNames>
    <definedName name="_xlnm.Print_Area" localSheetId="2">DICIEMBRE!$A$1:$F$80</definedName>
    <definedName name="_xlnm.Print_Area" localSheetId="1">NOVIEMBRE!$A$1:$F$80</definedName>
    <definedName name="_xlnm.Print_Area" localSheetId="0">OCTUBRE!$A$1:$F$80</definedName>
  </definedNames>
  <calcPr calcId="144525"/>
</workbook>
</file>

<file path=xl/calcChain.xml><?xml version="1.0" encoding="utf-8"?>
<calcChain xmlns="http://schemas.openxmlformats.org/spreadsheetml/2006/main">
  <c r="F11" i="26" l="1"/>
  <c r="F9" i="26" s="1"/>
  <c r="F11" i="25" l="1"/>
  <c r="F9" i="25"/>
  <c r="F11" i="24" l="1"/>
  <c r="F9" i="24" s="1"/>
</calcChain>
</file>

<file path=xl/sharedStrings.xml><?xml version="1.0" encoding="utf-8"?>
<sst xmlns="http://schemas.openxmlformats.org/spreadsheetml/2006/main" count="475" uniqueCount="74">
  <si>
    <t>Origen</t>
  </si>
  <si>
    <t>Aplicación</t>
  </si>
  <si>
    <t>Aplicación_x0007__x0007_</t>
  </si>
  <si>
    <t>------------------</t>
  </si>
  <si>
    <t>ACTIVO</t>
  </si>
  <si>
    <t>-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</si>
  <si>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</si>
  <si>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</si>
  <si>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</si>
  <si>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</si>
  <si>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</si>
  <si>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</si>
  <si>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</si>
  <si>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DERECHOS A RECIBIR BIENES O SERVICIOS</t>
  </si>
  <si>
    <t>INVENTARIOS</t>
  </si>
  <si>
    <t>TÍTULOS Y VALORES A CORTO PLAZO</t>
  </si>
  <si>
    <t>ALMACENES</t>
  </si>
  <si>
    <t>PASIVOS DIFERIDOS A CORTO PLAZO</t>
  </si>
  <si>
    <t>ESTIMACIÓN POR PÉRDIDAS O DETERIORO DE</t>
  </si>
  <si>
    <t>ACTIVOS CIRCULANTES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</si>
  <si>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</si>
  <si>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</si>
  <si>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</si>
  <si>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</si>
  <si>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</si>
  <si>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</si>
  <si>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</si>
  <si>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</si>
  <si>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</si>
  <si>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DEUDA PÚBLICA A LARGO PLAZO</t>
  </si>
  <si>
    <t>PASIVOS DIFERIDOS A LARGO PLAZO</t>
  </si>
  <si>
    <t>BIENES MUEBLES</t>
  </si>
  <si>
    <t>ACTIVOS INTANGIBLES</t>
  </si>
  <si>
    <t>PROVISIONES A LARGO PLAZO</t>
  </si>
  <si>
    <t>ACTIVOS DIFERIDOS</t>
  </si>
  <si>
    <t>HACIENDA PÚBLICA/PATRIMONIO</t>
  </si>
  <si>
    <t>HACIENDA PÚBLICA/PATRIMONIO CONTRIBUIDO</t>
  </si>
  <si>
    <t>OTROS ACTIVOS NO CIRCULANTES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</si>
  <si>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</si>
  <si>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</si>
  <si>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</si>
  <si>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</si>
  <si>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</si>
  <si>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</si>
  <si>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RESULTADO POR POSICIÓN MONETARIA</t>
  </si>
  <si>
    <t>_x0007__x0007_</t>
  </si>
  <si>
    <t>MUNICIPIO DE MINERAL DE LA REFORMA, HGO.</t>
  </si>
  <si>
    <t xml:space="preserve">ESTADO DE CAMBIOS EN LA SITUACION FINANCIERA </t>
  </si>
  <si>
    <t>------------------_x0007__x0007_+</t>
  </si>
  <si>
    <t>EQUIVALENTES</t>
  </si>
  <si>
    <t>PORCIÓN A CORTO PLAZO DE LA DEUDA</t>
  </si>
  <si>
    <t>PÚBLICA A LARGO PLAZO</t>
  </si>
  <si>
    <t>FONDOS Y BIENES DE TERCEROS EN GARANTÍA</t>
  </si>
  <si>
    <t>Y/O ADMINISTRACIÓN A CORTO PLAZO</t>
  </si>
  <si>
    <t>BIENES INMUEBLES, INFRAESTRUCTURA Y</t>
  </si>
  <si>
    <t>CONSTRUCCIONES EN PROCESO</t>
  </si>
  <si>
    <t>Y/O ADMINISTRACIÓN A LARGO PLAZO</t>
  </si>
  <si>
    <t>DEPRECIACIÓN, DETERIORO Y AMORTIZACIÓN</t>
  </si>
  <si>
    <t>ACUMULADA DE BIENES</t>
  </si>
  <si>
    <t>ESTIMACIÓN POR PÉRDIDA O DETERIORO DE</t>
  </si>
  <si>
    <t>ACTIVOS NO CIRCULANTES</t>
  </si>
  <si>
    <t>ACTUALIZACIÓN DE LA HACIENDA</t>
  </si>
  <si>
    <t>PÚBLICA/PATRIMONIO</t>
  </si>
  <si>
    <t>RESULTADOS DEL EJERCICIO (AHORRO /</t>
  </si>
  <si>
    <t>DESAHORRO)</t>
  </si>
  <si>
    <t>RECTIFICACIONES DE RESULTADOS DE</t>
  </si>
  <si>
    <t>EJERCICIOS ANTERIORES</t>
  </si>
  <si>
    <t>EXCESO O INSUFICIENCIA EN LA</t>
  </si>
  <si>
    <t>RESULTADO POR TENENCIA DE ACTIVOS NO</t>
  </si>
  <si>
    <t>MONETARIOS</t>
  </si>
  <si>
    <t>.</t>
  </si>
  <si>
    <t>OCTUBRE 2019</t>
  </si>
  <si>
    <t>NOVIEMBRE 2019</t>
  </si>
  <si>
    <t>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</si>
</sst>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42" applyFont="1"/>
    <xf numFmtId="0" fontId="18" fillId="0" borderId="0" xfId="0" applyFont="1" applyAlignment="1"/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Border="1"/>
    <xf numFmtId="43" fontId="0" fillId="0" borderId="0" xfId="42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6</xdr:col>
      <xdr:colOff>481853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949828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6</xdr:col>
      <xdr:colOff>481853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949828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6</xdr:col>
      <xdr:colOff>481853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949828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5" zoomScaleNormal="100" zoomScaleSheetLayoutView="85" workbookViewId="0">
      <selection activeCell="F48" sqref="F48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10"/>
      <c r="B2" s="10"/>
      <c r="C2" s="10"/>
      <c r="D2" s="10"/>
      <c r="E2" s="10"/>
      <c r="F2" s="10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71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 t="s">
        <v>5</v>
      </c>
      <c r="C9" s="1">
        <v>45998033.140000001</v>
      </c>
      <c r="D9" t="s">
        <v>6</v>
      </c>
      <c r="E9" s="5" t="s">
        <v>5</v>
      </c>
      <c r="F9" s="1">
        <f>F11</f>
        <v>15950013.82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 t="s">
        <v>5</v>
      </c>
      <c r="C11" s="1">
        <v>33885847.850000001</v>
      </c>
      <c r="D11" t="s">
        <v>8</v>
      </c>
      <c r="E11" s="5" t="s">
        <v>5</v>
      </c>
      <c r="F11" s="1">
        <f>F12+F13</f>
        <v>15950013.82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 t="s">
        <v>5</v>
      </c>
      <c r="C13" s="1">
        <v>30184447.129999999</v>
      </c>
      <c r="D13" t="s">
        <v>10</v>
      </c>
      <c r="E13" s="5" t="s">
        <v>5</v>
      </c>
      <c r="F13" s="1">
        <v>15950013.82</v>
      </c>
    </row>
    <row r="14" spans="1:12" x14ac:dyDescent="0.25">
      <c r="A14" t="s">
        <v>11</v>
      </c>
      <c r="B14" s="5" t="s">
        <v>5</v>
      </c>
      <c r="C14" s="1">
        <v>3700400.72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1000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 t="s">
        <v>5</v>
      </c>
      <c r="C23" s="1">
        <v>12112185.289999999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1812459.11</v>
      </c>
      <c r="C28" s="5" t="s">
        <v>5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 t="s">
        <v>5</v>
      </c>
      <c r="C30" s="1">
        <v>13924644.4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 t="s">
        <v>5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61948046.960000001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40155028.609999999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40155028.609999999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21793018.350000001</v>
      </c>
      <c r="F43" s="5" t="s">
        <v>5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27360468.170000002</v>
      </c>
      <c r="F45" s="5" t="s">
        <v>5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5567449.8200000003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5" zoomScaleNormal="100" zoomScaleSheetLayoutView="85" workbookViewId="0">
      <selection activeCell="F14" sqref="F14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11"/>
      <c r="B2" s="11"/>
      <c r="C2" s="11"/>
      <c r="D2" s="11"/>
      <c r="E2" s="11"/>
      <c r="F2" s="11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72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 t="s">
        <v>5</v>
      </c>
      <c r="C9" s="1">
        <v>43638865.299999997</v>
      </c>
      <c r="D9" t="s">
        <v>6</v>
      </c>
      <c r="E9" s="5" t="s">
        <v>5</v>
      </c>
      <c r="F9" s="1">
        <f>F11</f>
        <v>18130078.379999999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 t="s">
        <v>5</v>
      </c>
      <c r="C11" s="1">
        <v>25560464.920000002</v>
      </c>
      <c r="D11" t="s">
        <v>8</v>
      </c>
      <c r="E11" s="5" t="s">
        <v>5</v>
      </c>
      <c r="F11" s="1">
        <f>F12+F13</f>
        <v>18130078.379999999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 t="s">
        <v>5</v>
      </c>
      <c r="C13" s="1">
        <v>24099543.350000001</v>
      </c>
      <c r="D13" t="s">
        <v>10</v>
      </c>
      <c r="E13" s="5" t="s">
        <v>5</v>
      </c>
      <c r="F13" s="1">
        <v>18130078.379999999</v>
      </c>
    </row>
    <row r="14" spans="1:12" x14ac:dyDescent="0.25">
      <c r="A14" t="s">
        <v>11</v>
      </c>
      <c r="B14" s="5" t="s">
        <v>5</v>
      </c>
      <c r="C14" s="1">
        <v>1460921.57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 t="s">
        <v>5</v>
      </c>
      <c r="C23" s="1">
        <v>18078400.379999999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0</v>
      </c>
      <c r="C28" s="5">
        <v>4044671.1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 t="s">
        <v>5</v>
      </c>
      <c r="C30" s="1">
        <v>14033729.279999999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 t="s">
        <v>5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61768943.68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38079944.649999999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38079944.649999999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23688999.030000001</v>
      </c>
      <c r="F43" s="5" t="s">
        <v>5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29256448.850000001</v>
      </c>
      <c r="F45" s="5" t="s">
        <v>5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5567449.8200000003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="85" zoomScaleNormal="100" zoomScaleSheetLayoutView="85" workbookViewId="0">
      <selection activeCell="F49" sqref="F49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12"/>
      <c r="B2" s="12"/>
      <c r="C2" s="12"/>
      <c r="D2" s="12"/>
      <c r="E2" s="12"/>
      <c r="F2" s="12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73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 t="s">
        <v>5</v>
      </c>
      <c r="C9" s="1">
        <v>4514374.41</v>
      </c>
      <c r="D9" t="s">
        <v>6</v>
      </c>
      <c r="E9" s="5" t="s">
        <v>5</v>
      </c>
      <c r="F9" s="1">
        <f>F11</f>
        <v>4411402.92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>
        <v>13323723.539999999</v>
      </c>
      <c r="C11" s="1">
        <v>0</v>
      </c>
      <c r="D11" t="s">
        <v>8</v>
      </c>
      <c r="E11" s="5" t="s">
        <v>5</v>
      </c>
      <c r="F11" s="1">
        <f>F12+F13</f>
        <v>4411402.92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>
        <v>14059160.640000001</v>
      </c>
      <c r="C13" s="1">
        <v>0</v>
      </c>
      <c r="D13" t="s">
        <v>10</v>
      </c>
      <c r="E13" s="5" t="s">
        <v>5</v>
      </c>
      <c r="F13" s="1">
        <v>4411402.92</v>
      </c>
    </row>
    <row r="14" spans="1:12" x14ac:dyDescent="0.25">
      <c r="A14" t="s">
        <v>11</v>
      </c>
      <c r="B14" s="5" t="s">
        <v>5</v>
      </c>
      <c r="C14" s="1">
        <v>735437.1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 t="s">
        <v>5</v>
      </c>
      <c r="C23" s="1">
        <v>17838097.949999999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982414.45</v>
      </c>
      <c r="C28" s="5">
        <v>0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 t="s">
        <v>5</v>
      </c>
      <c r="C30" s="1">
        <v>18820512.399999999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 t="s">
        <v>5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8925777.3300000001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14096719.49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14096719.49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0</v>
      </c>
      <c r="F43" s="5">
        <v>5170942.16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415635.94</v>
      </c>
      <c r="F45" s="5" t="s">
        <v>5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5586578.0999999996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OCTUBRE</vt:lpstr>
      <vt:lpstr>NOVIEMBRE</vt:lpstr>
      <vt:lpstr>DICIEMBRE</vt:lpstr>
      <vt:lpstr>DICIEMBRE!Área_de_impresión</vt:lpstr>
      <vt:lpstr>NOVIEMBRE!Área_de_impresión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2019-04-08T21:42:35Z</cp:lastPrinted>
  <dcterms:modified xsi:type="dcterms:W3CDTF">2020-01-10T20:05:52Z</dcterms:modified>
</cp:coreProperties>
</file>